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Godtgørelse" sheetId="1" r:id="rId1"/>
    <sheet name="Ny instruktør" sheetId="2" r:id="rId2"/>
  </sheets>
  <definedNames>
    <definedName name="_xlnm.Print_Area" localSheetId="0">'Godtgørelse'!$A$1:$P$49</definedName>
  </definedNames>
  <calcPr fullCalcOnLoad="1"/>
</workbook>
</file>

<file path=xl/sharedStrings.xml><?xml version="1.0" encoding="utf-8"?>
<sst xmlns="http://schemas.openxmlformats.org/spreadsheetml/2006/main" count="75" uniqueCount="43">
  <si>
    <t>Godtgørelse af afholdte udgifter</t>
  </si>
  <si>
    <t>á</t>
  </si>
  <si>
    <t>KVITTERING</t>
  </si>
  <si>
    <t>dato</t>
  </si>
  <si>
    <t>I alt</t>
  </si>
  <si>
    <t>Underskrift</t>
  </si>
  <si>
    <t>Udgifterne afholdt
i andledning af</t>
  </si>
  <si>
    <t>Udgifterne afholdt af</t>
  </si>
  <si>
    <t>Navn</t>
  </si>
  <si>
    <t>Adresse</t>
  </si>
  <si>
    <t>Postnr</t>
  </si>
  <si>
    <t>By</t>
  </si>
  <si>
    <t>Mødets eller stævnets art</t>
  </si>
  <si>
    <t>Sted og dato</t>
  </si>
  <si>
    <t>Diverse oplysninger</t>
  </si>
  <si>
    <t>Afdelings-/udvalgsformandens bemærkninger vedr. ovenstående</t>
  </si>
  <si>
    <t>Dato</t>
  </si>
  <si>
    <t xml:space="preserve">  Forbeholdt administrationens notater</t>
  </si>
  <si>
    <t>Arbejdstimer</t>
  </si>
  <si>
    <t xml:space="preserve"> Dato  </t>
  </si>
  <si>
    <t>Sted</t>
  </si>
  <si>
    <t>Tidsrum</t>
  </si>
  <si>
    <t>Antal timer</t>
  </si>
  <si>
    <t>Transport</t>
  </si>
  <si>
    <t>á 150 kr</t>
  </si>
  <si>
    <t>Antal timer i alt</t>
  </si>
  <si>
    <t>TRANSPORT</t>
  </si>
  <si>
    <t>Udkørsel</t>
  </si>
  <si>
    <t>Hjemkørsel</t>
  </si>
  <si>
    <t>Angiv nøjagtig ud- og hjemkørselsadresse med angivelse af vejnavn og nr. samt by.</t>
  </si>
  <si>
    <t>Egen bil</t>
  </si>
  <si>
    <t>Andre udgifter (tog, fortæring, rekvisitter mm.)</t>
  </si>
  <si>
    <t>km.</t>
  </si>
  <si>
    <t>Navn på evt. medpassager(er):</t>
  </si>
  <si>
    <t>CPRnr.:</t>
  </si>
  <si>
    <t>Reg.nr. og kontonr.</t>
  </si>
  <si>
    <t>Bank:</t>
  </si>
  <si>
    <t>e-mail</t>
  </si>
  <si>
    <t>á 200 kr</t>
  </si>
  <si>
    <t>Transportrefusion</t>
  </si>
  <si>
    <t>Transporttimer</t>
  </si>
  <si>
    <t>Antal arbejdstimer i alt</t>
  </si>
  <si>
    <r>
      <t xml:space="preserve">Antal transporttimer i alt </t>
    </r>
    <r>
      <rPr>
        <b/>
        <sz val="8"/>
        <rFont val="Arial"/>
        <family val="2"/>
      </rPr>
      <t>(skriv antal her til højre)</t>
    </r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</si>
</sst>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-;\-* #,##0_-;_-* &quot;-&quot;_-;_-@_-"/>
    <numFmt numFmtId="165" formatCode="_-* #,##0.00_-;\-* #,##0.00_-;_-* &quot;-&quot;??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[$-406]d\.\ mmmm\ yyyy"/>
    <numFmt numFmtId="189" formatCode="[$-406]d\.\ mmmm\ yyyy;@"/>
  </numFmts>
  <fonts count="4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 Black"/>
      <family val="2"/>
    </font>
    <font>
      <u val="single"/>
      <sz val="10"/>
      <name val="Arial"/>
      <family val="0"/>
    </font>
    <font>
      <b/>
      <sz val="18"/>
      <name val="Arial Narrow"/>
      <family val="2"/>
    </font>
    <font>
      <b/>
      <u val="single"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9" fontId="0" fillId="0" borderId="11" xfId="59" applyFont="1" applyBorder="1" applyAlignment="1" applyProtection="1">
      <alignment/>
      <protection locked="0"/>
    </xf>
    <xf numFmtId="179" fontId="0" fillId="0" borderId="0" xfId="59" applyFont="1" applyAlignment="1" applyProtection="1">
      <alignment/>
      <protection locked="0"/>
    </xf>
    <xf numFmtId="179" fontId="0" fillId="0" borderId="13" xfId="59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 wrapText="1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0" fillId="0" borderId="14" xfId="0" applyBorder="1" applyAlignment="1" applyProtection="1">
      <alignment/>
      <protection locked="0"/>
    </xf>
    <xf numFmtId="179" fontId="0" fillId="0" borderId="11" xfId="59" applyFont="1" applyBorder="1" applyAlignment="1">
      <alignment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14" fontId="6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 textRotation="90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1" fillId="0" borderId="18" xfId="0" applyFont="1" applyBorder="1" applyAlignment="1" applyProtection="1">
      <alignment horizontal="left" vertical="top" wrapText="1" indent="1"/>
      <protection locked="0"/>
    </xf>
    <xf numFmtId="0" fontId="1" fillId="0" borderId="19" xfId="0" applyFont="1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wrapText="1" inden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1" fillId="0" borderId="25" xfId="0" applyFont="1" applyBorder="1" applyAlignment="1" applyProtection="1">
      <alignment horizontal="left" vertical="center" wrapText="1" indent="1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9" fontId="0" fillId="0" borderId="29" xfId="0" applyNumberFormat="1" applyBorder="1" applyAlignment="1" applyProtection="1">
      <alignment horizontal="center" vertical="center"/>
      <protection locked="0"/>
    </xf>
    <xf numFmtId="179" fontId="0" fillId="0" borderId="30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6" fontId="0" fillId="0" borderId="32" xfId="0" applyNumberFormat="1" applyBorder="1" applyAlignment="1" applyProtection="1">
      <alignment horizontal="center" vertical="center"/>
      <protection locked="0"/>
    </xf>
    <xf numFmtId="16" fontId="0" fillId="0" borderId="13" xfId="0" applyNumberFormat="1" applyBorder="1" applyAlignment="1" applyProtection="1">
      <alignment horizontal="center" vertical="center"/>
      <protection locked="0"/>
    </xf>
    <xf numFmtId="16" fontId="0" fillId="0" borderId="34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34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89" fontId="5" fillId="0" borderId="11" xfId="0" applyNumberFormat="1" applyFont="1" applyBorder="1" applyAlignment="1" applyProtection="1">
      <alignment horizontal="center"/>
      <protection locked="0"/>
    </xf>
    <xf numFmtId="189" fontId="5" fillId="0" borderId="38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left" vertical="center" wrapText="1" indent="1"/>
      <protection locked="0"/>
    </xf>
    <xf numFmtId="49" fontId="0" fillId="0" borderId="10" xfId="0" applyNumberFormat="1" applyBorder="1" applyAlignment="1" applyProtection="1">
      <alignment horizontal="left" vertical="center" wrapText="1" indent="1"/>
      <protection locked="0"/>
    </xf>
    <xf numFmtId="49" fontId="0" fillId="0" borderId="16" xfId="0" applyNumberForma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37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 textRotation="90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0" fillId="0" borderId="23" xfId="0" applyBorder="1" applyAlignment="1" applyProtection="1">
      <alignment horizontal="left" vertical="top" wrapText="1" inden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wrapText="1" indent="1"/>
      <protection locked="0"/>
    </xf>
    <xf numFmtId="0" fontId="0" fillId="0" borderId="47" xfId="0" applyBorder="1" applyAlignment="1" applyProtection="1">
      <alignment horizontal="left" wrapText="1" inden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10" fillId="0" borderId="16" xfId="0" applyFont="1" applyBorder="1" applyAlignment="1" applyProtection="1">
      <alignment horizontal="left" vertical="center" wrapText="1" indent="1"/>
      <protection locked="0"/>
    </xf>
    <xf numFmtId="0" fontId="0" fillId="0" borderId="48" xfId="0" applyBorder="1" applyAlignment="1" applyProtection="1">
      <alignment horizontal="center" wrapTex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209550</xdr:rowOff>
    </xdr:from>
    <xdr:to>
      <xdr:col>3</xdr:col>
      <xdr:colOff>342900</xdr:colOff>
      <xdr:row>3</xdr:row>
      <xdr:rowOff>123825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9550"/>
          <a:ext cx="1952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209550</xdr:rowOff>
    </xdr:from>
    <xdr:to>
      <xdr:col>3</xdr:col>
      <xdr:colOff>19050</xdr:colOff>
      <xdr:row>3</xdr:row>
      <xdr:rowOff>104775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SheetLayoutView="100" workbookViewId="0" topLeftCell="A13">
      <selection activeCell="S16" sqref="S16"/>
    </sheetView>
  </sheetViews>
  <sheetFormatPr defaultColWidth="9.140625" defaultRowHeight="12.75"/>
  <cols>
    <col min="1" max="1" width="5.7109375" style="0" customWidth="1"/>
    <col min="2" max="2" width="23.28125" style="0" customWidth="1"/>
    <col min="3" max="3" width="1.1484375" style="0" customWidth="1"/>
    <col min="4" max="4" width="10.421875" style="0" customWidth="1"/>
    <col min="5" max="6" width="1.7109375" style="0" customWidth="1"/>
    <col min="7" max="7" width="5.140625" style="0" customWidth="1"/>
    <col min="8" max="8" width="5.421875" style="0" customWidth="1"/>
    <col min="9" max="9" width="15.7109375" style="0" customWidth="1"/>
    <col min="10" max="10" width="2.421875" style="0" customWidth="1"/>
    <col min="11" max="11" width="18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17.7109375" style="0" customWidth="1"/>
    <col min="16" max="16" width="2.421875" style="0" customWidth="1"/>
  </cols>
  <sheetData>
    <row r="1" spans="2:16" ht="25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18">
      <c r="A2" s="18"/>
      <c r="B2" s="82"/>
      <c r="C2" s="83"/>
      <c r="D2" s="83"/>
      <c r="E2" s="83"/>
      <c r="F2" s="83"/>
      <c r="G2" s="83"/>
      <c r="H2" s="83"/>
      <c r="I2" s="83"/>
      <c r="J2" s="83"/>
      <c r="K2" s="83"/>
      <c r="L2" s="84" t="s">
        <v>2</v>
      </c>
      <c r="M2" s="83"/>
      <c r="N2" s="83"/>
      <c r="O2" s="83"/>
      <c r="P2" s="85"/>
    </row>
    <row r="3" spans="1:16" ht="15">
      <c r="A3" s="18"/>
      <c r="B3" s="82"/>
      <c r="C3" s="83"/>
      <c r="D3" s="83"/>
      <c r="E3" s="83"/>
      <c r="F3" s="83"/>
      <c r="G3" s="83"/>
      <c r="H3" s="83"/>
      <c r="I3" s="83"/>
      <c r="J3" s="83"/>
      <c r="K3" s="83"/>
      <c r="L3" s="86" t="s">
        <v>3</v>
      </c>
      <c r="M3" s="83"/>
      <c r="N3" s="83"/>
      <c r="O3" s="83"/>
      <c r="P3" s="85"/>
    </row>
    <row r="4" spans="1:16" ht="12.75">
      <c r="A4" s="18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5"/>
    </row>
    <row r="5" spans="1:16" ht="24.75">
      <c r="A5" s="18"/>
      <c r="B5" s="41" t="s">
        <v>0</v>
      </c>
      <c r="C5" s="42"/>
      <c r="D5" s="3"/>
      <c r="E5" s="3"/>
      <c r="F5" s="3"/>
      <c r="G5" s="3"/>
      <c r="H5" s="3"/>
      <c r="I5" s="3"/>
      <c r="J5" s="3"/>
      <c r="K5" s="3"/>
      <c r="L5" s="93">
        <f ca="1">TODAY()</f>
        <v>43818</v>
      </c>
      <c r="M5" s="93"/>
      <c r="N5" s="93"/>
      <c r="O5" s="93"/>
      <c r="P5" s="94"/>
    </row>
    <row r="6" spans="1:16" ht="13.5" thickBot="1">
      <c r="A6" s="18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16" ht="24.75" customHeight="1">
      <c r="A7" s="123"/>
      <c r="B7" s="98" t="s">
        <v>7</v>
      </c>
      <c r="C7" s="27"/>
      <c r="D7" s="13" t="s">
        <v>8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24.75" customHeight="1">
      <c r="A8" s="123"/>
      <c r="B8" s="98"/>
      <c r="C8" s="28"/>
      <c r="D8" s="24" t="s">
        <v>37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</row>
    <row r="9" spans="1:16" ht="24.75" customHeight="1">
      <c r="A9" s="123"/>
      <c r="B9" s="99"/>
      <c r="C9" s="29"/>
      <c r="D9" s="14" t="s">
        <v>9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</row>
    <row r="10" spans="1:16" ht="24.75" customHeight="1" thickBot="1">
      <c r="A10" s="123"/>
      <c r="B10" s="100"/>
      <c r="C10" s="30"/>
      <c r="D10" s="22" t="s">
        <v>10</v>
      </c>
      <c r="E10" s="103"/>
      <c r="F10" s="103"/>
      <c r="G10" s="103"/>
      <c r="H10" s="22" t="s">
        <v>11</v>
      </c>
      <c r="I10" s="103"/>
      <c r="J10" s="103"/>
      <c r="K10" s="103"/>
      <c r="L10" s="103"/>
      <c r="M10" s="103"/>
      <c r="N10" s="103"/>
      <c r="O10" s="103"/>
      <c r="P10" s="104"/>
    </row>
    <row r="11" spans="1:16" ht="24.75" customHeight="1">
      <c r="A11" s="123"/>
      <c r="B11" s="101" t="s">
        <v>6</v>
      </c>
      <c r="C11" s="28"/>
      <c r="D11" s="24" t="s">
        <v>12</v>
      </c>
      <c r="E11" s="4"/>
      <c r="F11" s="4"/>
      <c r="G11" s="4"/>
      <c r="H11" s="4"/>
      <c r="I11" s="105"/>
      <c r="J11" s="105"/>
      <c r="K11" s="105"/>
      <c r="L11" s="105"/>
      <c r="M11" s="105"/>
      <c r="N11" s="105"/>
      <c r="O11" s="105"/>
      <c r="P11" s="106"/>
    </row>
    <row r="12" spans="1:16" ht="24.75" customHeight="1" thickBot="1">
      <c r="A12" s="123"/>
      <c r="B12" s="102"/>
      <c r="C12" s="30"/>
      <c r="D12" s="22" t="s">
        <v>13</v>
      </c>
      <c r="E12" s="2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ht="24.75" customHeight="1">
      <c r="A13" s="123"/>
      <c r="B13" s="25" t="s">
        <v>18</v>
      </c>
      <c r="C13" s="114" t="s">
        <v>19</v>
      </c>
      <c r="D13" s="112"/>
      <c r="E13" s="113"/>
      <c r="F13" s="111" t="s">
        <v>20</v>
      </c>
      <c r="G13" s="112"/>
      <c r="H13" s="112"/>
      <c r="I13" s="112"/>
      <c r="J13" s="112"/>
      <c r="K13" s="113"/>
      <c r="L13" s="111" t="s">
        <v>21</v>
      </c>
      <c r="M13" s="112"/>
      <c r="N13" s="113"/>
      <c r="O13" s="111" t="s">
        <v>22</v>
      </c>
      <c r="P13" s="117"/>
    </row>
    <row r="14" spans="1:16" ht="24.75" customHeight="1">
      <c r="A14" s="123"/>
      <c r="B14" s="1"/>
      <c r="C14" s="68"/>
      <c r="D14" s="69"/>
      <c r="E14" s="70"/>
      <c r="F14" s="74"/>
      <c r="G14" s="75"/>
      <c r="H14" s="75"/>
      <c r="I14" s="75"/>
      <c r="J14" s="75"/>
      <c r="K14" s="76"/>
      <c r="L14" s="65"/>
      <c r="M14" s="66"/>
      <c r="N14" s="67"/>
      <c r="O14" s="63"/>
      <c r="P14" s="64"/>
    </row>
    <row r="15" spans="1:16" ht="24.75" customHeight="1">
      <c r="A15" s="123"/>
      <c r="B15" s="1"/>
      <c r="C15" s="68"/>
      <c r="D15" s="69"/>
      <c r="E15" s="70"/>
      <c r="F15" s="71"/>
      <c r="G15" s="72"/>
      <c r="H15" s="72"/>
      <c r="I15" s="72"/>
      <c r="J15" s="72"/>
      <c r="K15" s="73"/>
      <c r="L15" s="63"/>
      <c r="M15" s="77"/>
      <c r="N15" s="78"/>
      <c r="O15" s="63"/>
      <c r="P15" s="64"/>
    </row>
    <row r="16" spans="1:16" ht="24.75" customHeight="1">
      <c r="A16" s="123"/>
      <c r="B16" s="1"/>
      <c r="C16" s="68"/>
      <c r="D16" s="69"/>
      <c r="E16" s="70"/>
      <c r="F16" s="71"/>
      <c r="G16" s="72"/>
      <c r="H16" s="72"/>
      <c r="I16" s="72"/>
      <c r="J16" s="72"/>
      <c r="K16" s="73"/>
      <c r="L16" s="63"/>
      <c r="M16" s="77"/>
      <c r="N16" s="78"/>
      <c r="O16" s="63"/>
      <c r="P16" s="64"/>
    </row>
    <row r="17" spans="1:16" ht="24.75" customHeight="1">
      <c r="A17" s="123"/>
      <c r="B17" s="1"/>
      <c r="C17" s="68"/>
      <c r="D17" s="69"/>
      <c r="E17" s="70"/>
      <c r="F17" s="71"/>
      <c r="G17" s="72"/>
      <c r="H17" s="72"/>
      <c r="I17" s="72"/>
      <c r="J17" s="72"/>
      <c r="K17" s="73"/>
      <c r="L17" s="63"/>
      <c r="M17" s="77"/>
      <c r="N17" s="78"/>
      <c r="O17" s="63"/>
      <c r="P17" s="64"/>
    </row>
    <row r="18" spans="1:16" ht="24.75" customHeight="1" thickBot="1">
      <c r="A18" s="123"/>
      <c r="B18" s="1"/>
      <c r="C18" s="87"/>
      <c r="D18" s="88"/>
      <c r="E18" s="89"/>
      <c r="F18" s="90"/>
      <c r="G18" s="91"/>
      <c r="H18" s="91"/>
      <c r="I18" s="91"/>
      <c r="J18" s="91"/>
      <c r="K18" s="92"/>
      <c r="L18" s="137"/>
      <c r="M18" s="159"/>
      <c r="N18" s="160"/>
      <c r="O18" s="137"/>
      <c r="P18" s="138"/>
    </row>
    <row r="19" spans="1:16" ht="24.75" customHeight="1">
      <c r="A19" s="123"/>
      <c r="B19" s="36"/>
      <c r="C19" s="47" t="s">
        <v>41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63">
        <f>SUM(O14:P18)</f>
        <v>0</v>
      </c>
      <c r="P19" s="64"/>
    </row>
    <row r="20" spans="1:16" ht="24.75" customHeight="1" thickBot="1">
      <c r="A20" s="123"/>
      <c r="B20" s="1"/>
      <c r="C20" s="60" t="s">
        <v>38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52">
        <f>SUM(O19*200)</f>
        <v>0</v>
      </c>
      <c r="P20" s="53"/>
    </row>
    <row r="21" spans="1:16" ht="24.75" customHeight="1">
      <c r="A21" s="123"/>
      <c r="B21" s="46" t="s">
        <v>40</v>
      </c>
      <c r="C21" s="47" t="s">
        <v>42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50">
        <v>0</v>
      </c>
      <c r="P21" s="51"/>
    </row>
    <row r="22" spans="1:16" ht="24.75" customHeight="1" thickBot="1">
      <c r="A22" s="123"/>
      <c r="B22" s="26"/>
      <c r="C22" s="60" t="s">
        <v>24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52">
        <f>SUM(O21*150)</f>
        <v>0</v>
      </c>
      <c r="P22" s="53"/>
    </row>
    <row r="23" spans="1:17" ht="19.5" customHeight="1">
      <c r="A23" s="123"/>
      <c r="B23" s="143" t="s">
        <v>39</v>
      </c>
      <c r="C23" s="118" t="s">
        <v>26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0"/>
      <c r="Q23" s="37"/>
    </row>
    <row r="24" spans="1:17" ht="25.5" customHeight="1">
      <c r="A24" s="123"/>
      <c r="B24" s="144"/>
      <c r="C24" s="153" t="s">
        <v>27</v>
      </c>
      <c r="D24" s="154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  <c r="Q24" s="38"/>
    </row>
    <row r="25" spans="1:17" ht="25.5" customHeight="1">
      <c r="A25" s="123"/>
      <c r="B25" s="144"/>
      <c r="C25" s="153" t="s">
        <v>28</v>
      </c>
      <c r="D25" s="154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/>
      <c r="Q25" s="39"/>
    </row>
    <row r="26" spans="1:17" ht="14.25" customHeight="1">
      <c r="A26" s="123"/>
      <c r="B26" s="144"/>
      <c r="C26" s="148" t="s">
        <v>29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0"/>
      <c r="Q26" s="40"/>
    </row>
    <row r="27" spans="1:16" ht="7.5" customHeight="1">
      <c r="A27" s="123"/>
      <c r="B27" s="144"/>
      <c r="C27" s="19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5"/>
    </row>
    <row r="28" spans="1:16" ht="12" customHeight="1">
      <c r="A28" s="123"/>
      <c r="B28" s="144"/>
      <c r="C28" s="19"/>
      <c r="D28" s="147" t="s">
        <v>30</v>
      </c>
      <c r="E28" s="147"/>
      <c r="F28" s="147"/>
      <c r="G28" s="4"/>
      <c r="H28" s="56" t="s">
        <v>32</v>
      </c>
      <c r="I28" s="56"/>
      <c r="J28" s="3" t="s">
        <v>1</v>
      </c>
      <c r="K28" s="7">
        <v>3.52</v>
      </c>
      <c r="L28" s="55"/>
      <c r="M28" s="55"/>
      <c r="N28" s="55"/>
      <c r="O28" s="12">
        <f>SUM(K28*G28)</f>
        <v>0</v>
      </c>
      <c r="P28" s="5"/>
    </row>
    <row r="29" spans="1:16" ht="19.5" customHeight="1">
      <c r="A29" s="123"/>
      <c r="B29" s="144"/>
      <c r="C29" s="19"/>
      <c r="D29" s="146" t="s">
        <v>31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5"/>
    </row>
    <row r="30" spans="1:16" ht="19.5" customHeight="1">
      <c r="A30" s="123"/>
      <c r="B30" s="144"/>
      <c r="C30" s="19"/>
      <c r="D30" s="57"/>
      <c r="E30" s="57"/>
      <c r="F30" s="57"/>
      <c r="G30" s="57"/>
      <c r="H30" s="57"/>
      <c r="I30" s="57"/>
      <c r="J30" s="57"/>
      <c r="K30" s="57"/>
      <c r="L30" s="57"/>
      <c r="M30" s="54"/>
      <c r="N30" s="54"/>
      <c r="O30" s="6"/>
      <c r="P30" s="5"/>
    </row>
    <row r="31" spans="1:16" ht="19.5" customHeight="1">
      <c r="A31" s="123"/>
      <c r="B31" s="144"/>
      <c r="C31" s="19"/>
      <c r="D31" s="58"/>
      <c r="E31" s="58"/>
      <c r="F31" s="58"/>
      <c r="G31" s="58"/>
      <c r="H31" s="58"/>
      <c r="I31" s="58"/>
      <c r="J31" s="58"/>
      <c r="K31" s="58"/>
      <c r="L31" s="58"/>
      <c r="M31" s="54"/>
      <c r="N31" s="54"/>
      <c r="O31" s="8"/>
      <c r="P31" s="5"/>
    </row>
    <row r="32" spans="1:16" ht="19.5" customHeight="1">
      <c r="A32" s="123"/>
      <c r="B32" s="144"/>
      <c r="C32" s="19"/>
      <c r="D32" s="59"/>
      <c r="E32" s="59"/>
      <c r="F32" s="59"/>
      <c r="G32" s="59"/>
      <c r="H32" s="59"/>
      <c r="I32" s="59"/>
      <c r="J32" s="59"/>
      <c r="K32" s="59"/>
      <c r="L32" s="59"/>
      <c r="M32" s="55"/>
      <c r="N32" s="55"/>
      <c r="O32" s="8"/>
      <c r="P32" s="5"/>
    </row>
    <row r="33" spans="1:16" ht="19.5" customHeight="1">
      <c r="A33" s="123"/>
      <c r="B33" s="144"/>
      <c r="C33" s="19"/>
      <c r="D33" s="128"/>
      <c r="E33" s="128"/>
      <c r="F33" s="128"/>
      <c r="G33" s="128"/>
      <c r="H33" s="128"/>
      <c r="I33" s="128"/>
      <c r="J33" s="128"/>
      <c r="K33" s="128"/>
      <c r="L33" s="128"/>
      <c r="M33" s="158" t="s">
        <v>4</v>
      </c>
      <c r="N33" s="158"/>
      <c r="O33" s="8">
        <f>SUM(O20+O22+O26+O28+O30+O31+O32)</f>
        <v>0</v>
      </c>
      <c r="P33" s="5"/>
    </row>
    <row r="34" spans="1:16" ht="9.75" customHeight="1" thickBot="1">
      <c r="A34" s="123"/>
      <c r="B34" s="145"/>
      <c r="C34" s="20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ht="9.75" customHeight="1">
      <c r="A35" s="123"/>
      <c r="B35" s="9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2"/>
    </row>
    <row r="36" spans="1:16" ht="12.75">
      <c r="A36" s="123"/>
      <c r="B36" s="161" t="s">
        <v>14</v>
      </c>
      <c r="C36" s="21"/>
      <c r="D36" s="147" t="s">
        <v>33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5"/>
    </row>
    <row r="37" spans="1:16" ht="19.5" customHeight="1">
      <c r="A37" s="123"/>
      <c r="B37" s="162"/>
      <c r="C37" s="19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5"/>
    </row>
    <row r="38" spans="1:16" ht="19.5" customHeight="1">
      <c r="A38" s="123"/>
      <c r="B38" s="163"/>
      <c r="C38" s="9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5"/>
    </row>
    <row r="39" spans="1:16" ht="19.5" customHeight="1">
      <c r="A39" s="123"/>
      <c r="B39" s="163"/>
      <c r="C39" s="9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5"/>
    </row>
    <row r="40" spans="1:16" ht="12.75">
      <c r="A40" s="123"/>
      <c r="B40" s="163"/>
      <c r="C40" s="9"/>
      <c r="D40" s="17">
        <f>L5</f>
        <v>43818</v>
      </c>
      <c r="F40" s="4"/>
      <c r="G40" s="139"/>
      <c r="H40" s="139"/>
      <c r="I40" s="139"/>
      <c r="J40" s="139"/>
      <c r="K40" s="139"/>
      <c r="L40" s="139"/>
      <c r="M40" s="139"/>
      <c r="N40" s="139"/>
      <c r="O40" s="139"/>
      <c r="P40" s="5"/>
    </row>
    <row r="41" spans="1:16" ht="13.5" thickBot="1">
      <c r="A41" s="123"/>
      <c r="B41" s="164"/>
      <c r="C41" s="31"/>
      <c r="D41" s="32" t="s">
        <v>16</v>
      </c>
      <c r="E41" s="33"/>
      <c r="F41" s="136" t="s">
        <v>5</v>
      </c>
      <c r="G41" s="136"/>
      <c r="H41" s="136"/>
      <c r="I41" s="136"/>
      <c r="J41" s="136"/>
      <c r="K41" s="136"/>
      <c r="L41" s="136"/>
      <c r="M41" s="136"/>
      <c r="N41" s="136"/>
      <c r="O41" s="136"/>
      <c r="P41" s="34"/>
    </row>
    <row r="42" spans="1:16" ht="9.75" customHeight="1">
      <c r="A42" s="123"/>
      <c r="B42" s="124"/>
      <c r="C42" s="125"/>
      <c r="D42" s="125"/>
      <c r="E42" s="125"/>
      <c r="F42" s="125"/>
      <c r="G42" s="125"/>
      <c r="H42" s="126"/>
      <c r="I42" s="127"/>
      <c r="J42" s="128"/>
      <c r="K42" s="128"/>
      <c r="L42" s="128"/>
      <c r="M42" s="128"/>
      <c r="N42" s="128"/>
      <c r="O42" s="128"/>
      <c r="P42" s="129"/>
    </row>
    <row r="43" spans="1:16" ht="12.75" customHeight="1">
      <c r="A43" s="123"/>
      <c r="B43" s="143" t="s">
        <v>15</v>
      </c>
      <c r="C43" s="157"/>
      <c r="D43" s="157"/>
      <c r="E43" s="157"/>
      <c r="F43" s="157"/>
      <c r="G43" s="157"/>
      <c r="H43" s="11"/>
      <c r="I43" s="2" t="s">
        <v>17</v>
      </c>
      <c r="J43" s="3"/>
      <c r="K43" s="3"/>
      <c r="L43" s="3"/>
      <c r="M43" s="3"/>
      <c r="N43" s="3"/>
      <c r="O43" s="3"/>
      <c r="P43" s="5"/>
    </row>
    <row r="44" spans="1:16" ht="12.75">
      <c r="A44" s="123"/>
      <c r="B44" s="143"/>
      <c r="C44" s="157"/>
      <c r="D44" s="157"/>
      <c r="E44" s="157"/>
      <c r="F44" s="157"/>
      <c r="G44" s="157"/>
      <c r="H44" s="3"/>
      <c r="I44" s="130"/>
      <c r="J44" s="131"/>
      <c r="K44" s="131"/>
      <c r="L44" s="131"/>
      <c r="M44" s="131"/>
      <c r="N44" s="131"/>
      <c r="O44" s="131"/>
      <c r="P44" s="132"/>
    </row>
    <row r="45" spans="1:16" ht="12.75">
      <c r="A45" s="123"/>
      <c r="B45" s="15"/>
      <c r="C45" s="43"/>
      <c r="D45" s="43"/>
      <c r="E45" s="43"/>
      <c r="F45" s="43"/>
      <c r="G45" s="43"/>
      <c r="H45" s="16"/>
      <c r="I45" s="130"/>
      <c r="J45" s="131"/>
      <c r="K45" s="131"/>
      <c r="L45" s="131"/>
      <c r="M45" s="131"/>
      <c r="N45" s="131"/>
      <c r="O45" s="131"/>
      <c r="P45" s="132"/>
    </row>
    <row r="46" spans="1:16" ht="12.75">
      <c r="A46" s="123"/>
      <c r="B46" s="144"/>
      <c r="C46" s="131"/>
      <c r="D46" s="131"/>
      <c r="E46" s="131"/>
      <c r="F46" s="131"/>
      <c r="G46" s="131"/>
      <c r="H46" s="155"/>
      <c r="I46" s="130"/>
      <c r="J46" s="131"/>
      <c r="K46" s="131"/>
      <c r="L46" s="131"/>
      <c r="M46" s="131"/>
      <c r="N46" s="131"/>
      <c r="O46" s="131"/>
      <c r="P46" s="132"/>
    </row>
    <row r="47" spans="1:16" ht="29.25" customHeight="1">
      <c r="A47" s="123"/>
      <c r="B47" s="144"/>
      <c r="C47" s="131"/>
      <c r="D47" s="131"/>
      <c r="E47" s="131"/>
      <c r="F47" s="131"/>
      <c r="G47" s="131"/>
      <c r="H47" s="155"/>
      <c r="I47" s="130"/>
      <c r="J47" s="131"/>
      <c r="K47" s="131"/>
      <c r="L47" s="131"/>
      <c r="M47" s="131"/>
      <c r="N47" s="131"/>
      <c r="O47" s="131"/>
      <c r="P47" s="132"/>
    </row>
    <row r="48" spans="1:16" ht="12.75">
      <c r="A48" s="123"/>
      <c r="B48" s="144"/>
      <c r="C48" s="131"/>
      <c r="D48" s="131"/>
      <c r="E48" s="131"/>
      <c r="F48" s="131"/>
      <c r="G48" s="131"/>
      <c r="H48" s="155"/>
      <c r="I48" s="130"/>
      <c r="J48" s="131"/>
      <c r="K48" s="131"/>
      <c r="L48" s="131"/>
      <c r="M48" s="131"/>
      <c r="N48" s="131"/>
      <c r="O48" s="131"/>
      <c r="P48" s="132"/>
    </row>
    <row r="49" spans="1:16" ht="13.5" thickBot="1">
      <c r="A49" s="123"/>
      <c r="B49" s="145"/>
      <c r="C49" s="134"/>
      <c r="D49" s="134"/>
      <c r="E49" s="134"/>
      <c r="F49" s="134"/>
      <c r="G49" s="134"/>
      <c r="H49" s="156"/>
      <c r="I49" s="133"/>
      <c r="J49" s="134"/>
      <c r="K49" s="134"/>
      <c r="L49" s="134"/>
      <c r="M49" s="134"/>
      <c r="N49" s="134"/>
      <c r="O49" s="134"/>
      <c r="P49" s="135"/>
    </row>
    <row r="54" ht="12.75">
      <c r="B54" s="10"/>
    </row>
    <row r="55" ht="12.75">
      <c r="B55" s="10"/>
    </row>
  </sheetData>
  <sheetProtection/>
  <mergeCells count="84">
    <mergeCell ref="D36:O36"/>
    <mergeCell ref="E8:P8"/>
    <mergeCell ref="C24:D24"/>
    <mergeCell ref="B46:H49"/>
    <mergeCell ref="B43:G44"/>
    <mergeCell ref="M33:N33"/>
    <mergeCell ref="L18:N18"/>
    <mergeCell ref="B36:B41"/>
    <mergeCell ref="D38:O38"/>
    <mergeCell ref="D39:O39"/>
    <mergeCell ref="G40:O40"/>
    <mergeCell ref="C35:P35"/>
    <mergeCell ref="B23:B34"/>
    <mergeCell ref="D29:P29"/>
    <mergeCell ref="D28:F28"/>
    <mergeCell ref="C26:P26"/>
    <mergeCell ref="E25:P25"/>
    <mergeCell ref="D37:O37"/>
    <mergeCell ref="D34:P34"/>
    <mergeCell ref="C25:D25"/>
    <mergeCell ref="A7:A49"/>
    <mergeCell ref="B42:H42"/>
    <mergeCell ref="I42:P42"/>
    <mergeCell ref="I44:P49"/>
    <mergeCell ref="F41:O41"/>
    <mergeCell ref="D33:L33"/>
    <mergeCell ref="L28:N28"/>
    <mergeCell ref="O18:P18"/>
    <mergeCell ref="D27:P27"/>
    <mergeCell ref="C20:N20"/>
    <mergeCell ref="C23:P23"/>
    <mergeCell ref="E24:P24"/>
    <mergeCell ref="F15:K15"/>
    <mergeCell ref="C15:E15"/>
    <mergeCell ref="L15:N15"/>
    <mergeCell ref="L16:N16"/>
    <mergeCell ref="O17:P17"/>
    <mergeCell ref="F17:K17"/>
    <mergeCell ref="O19:P19"/>
    <mergeCell ref="C19:N19"/>
    <mergeCell ref="E9:P9"/>
    <mergeCell ref="E10:G10"/>
    <mergeCell ref="E7:P7"/>
    <mergeCell ref="L13:N13"/>
    <mergeCell ref="F13:K13"/>
    <mergeCell ref="C13:E13"/>
    <mergeCell ref="F12:P12"/>
    <mergeCell ref="O13:P13"/>
    <mergeCell ref="C18:E18"/>
    <mergeCell ref="F18:K18"/>
    <mergeCell ref="L5:P5"/>
    <mergeCell ref="B6:P6"/>
    <mergeCell ref="B7:B10"/>
    <mergeCell ref="B11:B12"/>
    <mergeCell ref="C16:E16"/>
    <mergeCell ref="O16:P16"/>
    <mergeCell ref="I10:P10"/>
    <mergeCell ref="I11:P11"/>
    <mergeCell ref="B1:P1"/>
    <mergeCell ref="B2:K2"/>
    <mergeCell ref="L2:P2"/>
    <mergeCell ref="B3:K3"/>
    <mergeCell ref="L3:P3"/>
    <mergeCell ref="B4:P4"/>
    <mergeCell ref="C22:N22"/>
    <mergeCell ref="O22:P22"/>
    <mergeCell ref="O14:P14"/>
    <mergeCell ref="L14:N14"/>
    <mergeCell ref="C14:E14"/>
    <mergeCell ref="F16:K16"/>
    <mergeCell ref="O15:P15"/>
    <mergeCell ref="F14:K14"/>
    <mergeCell ref="L17:N17"/>
    <mergeCell ref="C17:E17"/>
    <mergeCell ref="C21:N21"/>
    <mergeCell ref="O21:P21"/>
    <mergeCell ref="O20:P20"/>
    <mergeCell ref="M30:N30"/>
    <mergeCell ref="M31:N31"/>
    <mergeCell ref="M32:N32"/>
    <mergeCell ref="H28:I28"/>
    <mergeCell ref="D30:L30"/>
    <mergeCell ref="D31:L31"/>
    <mergeCell ref="D32:L32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11.57421875" style="0" customWidth="1"/>
    <col min="2" max="2" width="1.28515625" style="0" customWidth="1"/>
    <col min="3" max="3" width="9.8515625" style="0" customWidth="1"/>
    <col min="4" max="5" width="1.7109375" style="0" customWidth="1"/>
    <col min="6" max="6" width="5.140625" style="0" customWidth="1"/>
    <col min="7" max="7" width="5.421875" style="0" customWidth="1"/>
    <col min="8" max="8" width="11.28125" style="0" customWidth="1"/>
    <col min="9" max="9" width="2.421875" style="0" customWidth="1"/>
    <col min="10" max="10" width="7.7109375" style="0" customWidth="1"/>
    <col min="11" max="11" width="5.7109375" style="0" customWidth="1"/>
    <col min="12" max="12" width="2.421875" style="0" customWidth="1"/>
    <col min="13" max="13" width="5.7109375" style="0" customWidth="1"/>
    <col min="14" max="14" width="17.140625" style="0" customWidth="1"/>
    <col min="15" max="15" width="2.421875" style="0" hidden="1" customWidth="1"/>
  </cols>
  <sheetData>
    <row r="1" spans="1:15" ht="25.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18">
      <c r="A2" s="82"/>
      <c r="B2" s="83"/>
      <c r="C2" s="83"/>
      <c r="D2" s="83"/>
      <c r="E2" s="83"/>
      <c r="F2" s="83"/>
      <c r="G2" s="83"/>
      <c r="H2" s="83"/>
      <c r="I2" s="83"/>
      <c r="J2" s="83"/>
      <c r="K2" s="84" t="s">
        <v>2</v>
      </c>
      <c r="L2" s="83"/>
      <c r="M2" s="83"/>
      <c r="N2" s="83"/>
      <c r="O2" s="85"/>
    </row>
    <row r="3" spans="1:15" ht="15">
      <c r="A3" s="82"/>
      <c r="B3" s="83"/>
      <c r="C3" s="83"/>
      <c r="D3" s="83"/>
      <c r="E3" s="83"/>
      <c r="F3" s="83"/>
      <c r="G3" s="83"/>
      <c r="H3" s="83"/>
      <c r="I3" s="83"/>
      <c r="J3" s="83"/>
      <c r="K3" s="86" t="s">
        <v>3</v>
      </c>
      <c r="L3" s="83"/>
      <c r="M3" s="83"/>
      <c r="N3" s="83"/>
      <c r="O3" s="85"/>
    </row>
    <row r="4" spans="1:15" ht="12.75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5"/>
    </row>
    <row r="5" spans="1:15" ht="24.75">
      <c r="A5" s="41" t="s">
        <v>0</v>
      </c>
      <c r="B5" s="42"/>
      <c r="C5" s="3"/>
      <c r="D5" s="3"/>
      <c r="E5" s="3"/>
      <c r="F5" s="3"/>
      <c r="G5" s="3"/>
      <c r="H5" s="3"/>
      <c r="I5" s="3"/>
      <c r="J5" s="3"/>
      <c r="K5" s="93">
        <f ca="1">TODAY()</f>
        <v>43818</v>
      </c>
      <c r="L5" s="93"/>
      <c r="M5" s="93"/>
      <c r="N5" s="93"/>
      <c r="O5" s="94"/>
    </row>
    <row r="6" spans="1:15" ht="13.5" thickBo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5" ht="19.5" customHeight="1" thickBot="1">
      <c r="A7" s="44"/>
      <c r="B7" s="27"/>
      <c r="C7" s="2" t="s">
        <v>34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5"/>
    </row>
    <row r="8" spans="1:15" ht="24.75" customHeight="1">
      <c r="A8" s="98" t="s">
        <v>7</v>
      </c>
      <c r="B8" s="27"/>
      <c r="C8" s="13" t="s">
        <v>8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</row>
    <row r="9" spans="1:15" ht="24.75" customHeight="1">
      <c r="A9" s="99"/>
      <c r="B9" s="29"/>
      <c r="C9" s="14" t="s">
        <v>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</row>
    <row r="10" spans="1:15" ht="24.75" customHeight="1" thickBot="1">
      <c r="A10" s="100"/>
      <c r="B10" s="30"/>
      <c r="C10" s="22" t="s">
        <v>10</v>
      </c>
      <c r="D10" s="103"/>
      <c r="E10" s="103"/>
      <c r="F10" s="103"/>
      <c r="G10" s="22" t="s">
        <v>11</v>
      </c>
      <c r="H10" s="103"/>
      <c r="I10" s="103"/>
      <c r="J10" s="103"/>
      <c r="K10" s="103"/>
      <c r="L10" s="103"/>
      <c r="M10" s="103"/>
      <c r="N10" s="103"/>
      <c r="O10" s="104"/>
    </row>
    <row r="11" spans="1:15" ht="24.75" customHeight="1">
      <c r="A11" s="171" t="s">
        <v>6</v>
      </c>
      <c r="B11" s="28"/>
      <c r="C11" s="24" t="s">
        <v>12</v>
      </c>
      <c r="D11" s="4"/>
      <c r="E11" s="4"/>
      <c r="F11" s="4"/>
      <c r="G11" s="4"/>
      <c r="H11" s="105"/>
      <c r="I11" s="105"/>
      <c r="J11" s="105"/>
      <c r="K11" s="105"/>
      <c r="L11" s="105"/>
      <c r="M11" s="105"/>
      <c r="N11" s="105"/>
      <c r="O11" s="106"/>
    </row>
    <row r="12" spans="1:15" ht="24.75" customHeight="1" thickBot="1">
      <c r="A12" s="172"/>
      <c r="B12" s="30"/>
      <c r="C12" s="22" t="s">
        <v>13</v>
      </c>
      <c r="D12" s="23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</row>
    <row r="13" spans="1:15" ht="24.75" customHeight="1">
      <c r="A13" s="45" t="s">
        <v>18</v>
      </c>
      <c r="B13" s="114" t="s">
        <v>19</v>
      </c>
      <c r="C13" s="112"/>
      <c r="D13" s="113"/>
      <c r="E13" s="111" t="s">
        <v>20</v>
      </c>
      <c r="F13" s="112"/>
      <c r="G13" s="112"/>
      <c r="H13" s="112"/>
      <c r="I13" s="112"/>
      <c r="J13" s="113"/>
      <c r="K13" s="111" t="s">
        <v>21</v>
      </c>
      <c r="L13" s="112"/>
      <c r="M13" s="113"/>
      <c r="N13" s="111" t="s">
        <v>22</v>
      </c>
      <c r="O13" s="117"/>
    </row>
    <row r="14" spans="1:15" ht="24.75" customHeight="1">
      <c r="A14" s="1"/>
      <c r="B14" s="68"/>
      <c r="C14" s="69"/>
      <c r="D14" s="70"/>
      <c r="E14" s="74"/>
      <c r="F14" s="75"/>
      <c r="G14" s="75"/>
      <c r="H14" s="75"/>
      <c r="I14" s="75"/>
      <c r="J14" s="76"/>
      <c r="K14" s="65"/>
      <c r="L14" s="66"/>
      <c r="M14" s="67"/>
      <c r="N14" s="63"/>
      <c r="O14" s="64"/>
    </row>
    <row r="15" spans="1:15" ht="24.75" customHeight="1">
      <c r="A15" s="1"/>
      <c r="B15" s="68"/>
      <c r="C15" s="69"/>
      <c r="D15" s="70"/>
      <c r="E15" s="71"/>
      <c r="F15" s="72"/>
      <c r="G15" s="72"/>
      <c r="H15" s="72"/>
      <c r="I15" s="72"/>
      <c r="J15" s="73"/>
      <c r="K15" s="63"/>
      <c r="L15" s="77"/>
      <c r="M15" s="78"/>
      <c r="N15" s="63"/>
      <c r="O15" s="64"/>
    </row>
    <row r="16" spans="1:15" ht="24.75" customHeight="1">
      <c r="A16" s="1"/>
      <c r="B16" s="68"/>
      <c r="C16" s="69"/>
      <c r="D16" s="70"/>
      <c r="E16" s="71"/>
      <c r="F16" s="72"/>
      <c r="G16" s="72"/>
      <c r="H16" s="72"/>
      <c r="I16" s="72"/>
      <c r="J16" s="73"/>
      <c r="K16" s="63"/>
      <c r="L16" s="77"/>
      <c r="M16" s="78"/>
      <c r="N16" s="63"/>
      <c r="O16" s="64"/>
    </row>
    <row r="17" spans="1:15" ht="24.75" customHeight="1">
      <c r="A17" s="1"/>
      <c r="B17" s="68"/>
      <c r="C17" s="69"/>
      <c r="D17" s="70"/>
      <c r="E17" s="71"/>
      <c r="F17" s="72"/>
      <c r="G17" s="72"/>
      <c r="H17" s="72"/>
      <c r="I17" s="72"/>
      <c r="J17" s="73"/>
      <c r="K17" s="63"/>
      <c r="L17" s="77"/>
      <c r="M17" s="78"/>
      <c r="N17" s="63"/>
      <c r="O17" s="64"/>
    </row>
    <row r="18" spans="1:15" ht="24.75" customHeight="1" thickBot="1">
      <c r="A18" s="1"/>
      <c r="B18" s="87"/>
      <c r="C18" s="88"/>
      <c r="D18" s="89"/>
      <c r="E18" s="90"/>
      <c r="F18" s="91"/>
      <c r="G18" s="91"/>
      <c r="H18" s="91"/>
      <c r="I18" s="91"/>
      <c r="J18" s="92"/>
      <c r="K18" s="137"/>
      <c r="L18" s="159"/>
      <c r="M18" s="160"/>
      <c r="N18" s="137"/>
      <c r="O18" s="138"/>
    </row>
    <row r="19" spans="1:15" ht="24.75" customHeight="1">
      <c r="A19" s="36"/>
      <c r="B19" s="47" t="s">
        <v>25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63">
        <f>SUM(N14:O18)</f>
        <v>0</v>
      </c>
      <c r="O19" s="64"/>
    </row>
    <row r="20" spans="1:15" ht="24.75" customHeight="1" thickBot="1">
      <c r="A20" s="26"/>
      <c r="B20" s="60" t="s">
        <v>24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52">
        <f>SUM(N19*150)</f>
        <v>0</v>
      </c>
      <c r="O20" s="53"/>
    </row>
    <row r="21" spans="1:16" ht="19.5" customHeight="1">
      <c r="A21" s="143" t="s">
        <v>23</v>
      </c>
      <c r="B21" s="118" t="s">
        <v>26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P21" s="37"/>
    </row>
    <row r="22" spans="1:16" ht="25.5" customHeight="1">
      <c r="A22" s="144"/>
      <c r="B22" s="153" t="s">
        <v>27</v>
      </c>
      <c r="C22" s="154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  <c r="P22" s="38"/>
    </row>
    <row r="23" spans="1:16" ht="25.5" customHeight="1">
      <c r="A23" s="144"/>
      <c r="B23" s="153" t="s">
        <v>28</v>
      </c>
      <c r="C23" s="154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39"/>
    </row>
    <row r="24" spans="1:16" ht="14.25" customHeight="1">
      <c r="A24" s="144"/>
      <c r="B24" s="148" t="s">
        <v>29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/>
      <c r="P24" s="40"/>
    </row>
    <row r="25" spans="1:15" ht="7.5" customHeight="1">
      <c r="A25" s="144"/>
      <c r="B25" s="19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5"/>
    </row>
    <row r="26" spans="1:15" ht="12" customHeight="1">
      <c r="A26" s="144"/>
      <c r="B26" s="19"/>
      <c r="C26" s="147" t="s">
        <v>30</v>
      </c>
      <c r="D26" s="147"/>
      <c r="E26" s="147"/>
      <c r="F26" s="4"/>
      <c r="G26" s="56" t="s">
        <v>32</v>
      </c>
      <c r="H26" s="56"/>
      <c r="I26" s="3" t="s">
        <v>1</v>
      </c>
      <c r="J26" s="7">
        <v>3.63</v>
      </c>
      <c r="K26" s="55"/>
      <c r="L26" s="55"/>
      <c r="M26" s="55"/>
      <c r="N26" s="12">
        <f>SUM(J26*F26)</f>
        <v>0</v>
      </c>
      <c r="O26" s="5"/>
    </row>
    <row r="27" spans="1:15" ht="19.5" customHeight="1">
      <c r="A27" s="144"/>
      <c r="B27" s="19"/>
      <c r="C27" s="146" t="s">
        <v>31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5"/>
    </row>
    <row r="28" spans="1:15" ht="19.5" customHeight="1">
      <c r="A28" s="144"/>
      <c r="B28" s="19"/>
      <c r="C28" s="57"/>
      <c r="D28" s="57"/>
      <c r="E28" s="57"/>
      <c r="F28" s="57"/>
      <c r="G28" s="57"/>
      <c r="H28" s="57"/>
      <c r="I28" s="57"/>
      <c r="J28" s="57"/>
      <c r="K28" s="57"/>
      <c r="L28" s="54"/>
      <c r="M28" s="54"/>
      <c r="N28" s="6"/>
      <c r="O28" s="5"/>
    </row>
    <row r="29" spans="1:15" ht="19.5" customHeight="1">
      <c r="A29" s="144"/>
      <c r="B29" s="19"/>
      <c r="C29" s="58"/>
      <c r="D29" s="58"/>
      <c r="E29" s="58"/>
      <c r="F29" s="58"/>
      <c r="G29" s="58"/>
      <c r="H29" s="58"/>
      <c r="I29" s="58"/>
      <c r="J29" s="58"/>
      <c r="K29" s="58"/>
      <c r="L29" s="54"/>
      <c r="M29" s="54"/>
      <c r="N29" s="8"/>
      <c r="O29" s="5"/>
    </row>
    <row r="30" spans="1:15" ht="19.5" customHeight="1">
      <c r="A30" s="144"/>
      <c r="B30" s="19"/>
      <c r="C30" s="59"/>
      <c r="D30" s="59"/>
      <c r="E30" s="59"/>
      <c r="F30" s="59"/>
      <c r="G30" s="59"/>
      <c r="H30" s="59"/>
      <c r="I30" s="59"/>
      <c r="J30" s="59"/>
      <c r="K30" s="59"/>
      <c r="L30" s="55"/>
      <c r="M30" s="55"/>
      <c r="N30" s="8"/>
      <c r="O30" s="5"/>
    </row>
    <row r="31" spans="1:15" ht="19.5" customHeight="1">
      <c r="A31" s="144"/>
      <c r="B31" s="19"/>
      <c r="C31" s="128"/>
      <c r="D31" s="128"/>
      <c r="E31" s="128"/>
      <c r="F31" s="128"/>
      <c r="G31" s="128"/>
      <c r="H31" s="128"/>
      <c r="I31" s="128"/>
      <c r="J31" s="128"/>
      <c r="K31" s="128"/>
      <c r="L31" s="158" t="s">
        <v>4</v>
      </c>
      <c r="M31" s="158"/>
      <c r="N31" s="8">
        <f>SUM(N20+N24+N26+N28+N29+N30)</f>
        <v>0</v>
      </c>
      <c r="O31" s="5"/>
    </row>
    <row r="32" spans="1:15" ht="9.75" customHeight="1" thickBot="1">
      <c r="A32" s="145"/>
      <c r="B32" s="20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  <row r="33" spans="1:15" ht="9.75" customHeight="1">
      <c r="A33" s="9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2"/>
    </row>
    <row r="34" spans="1:15" ht="12.75">
      <c r="A34" s="161" t="s">
        <v>14</v>
      </c>
      <c r="B34" s="21"/>
      <c r="C34" s="147" t="s">
        <v>33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5"/>
    </row>
    <row r="35" spans="1:15" ht="19.5" customHeight="1">
      <c r="A35" s="162"/>
      <c r="B35" s="19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5"/>
    </row>
    <row r="36" spans="1:15" ht="19.5" customHeight="1">
      <c r="A36" s="163"/>
      <c r="B36" s="9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5"/>
    </row>
    <row r="37" spans="1:15" ht="19.5" customHeight="1">
      <c r="A37" s="163"/>
      <c r="B37" s="9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5"/>
    </row>
    <row r="38" spans="1:15" ht="12.75">
      <c r="A38" s="163"/>
      <c r="B38" s="9"/>
      <c r="C38" s="17">
        <f>K5</f>
        <v>43818</v>
      </c>
      <c r="E38" s="4"/>
      <c r="F38" s="139"/>
      <c r="G38" s="139"/>
      <c r="H38" s="139"/>
      <c r="I38" s="139"/>
      <c r="J38" s="139"/>
      <c r="K38" s="139"/>
      <c r="L38" s="139"/>
      <c r="M38" s="139"/>
      <c r="N38" s="139"/>
      <c r="O38" s="5"/>
    </row>
    <row r="39" spans="1:15" ht="13.5" thickBot="1">
      <c r="A39" s="164"/>
      <c r="B39" s="31"/>
      <c r="C39" s="32" t="s">
        <v>16</v>
      </c>
      <c r="D39" s="33"/>
      <c r="E39" s="136" t="s">
        <v>5</v>
      </c>
      <c r="F39" s="136"/>
      <c r="G39" s="136"/>
      <c r="H39" s="136"/>
      <c r="I39" s="136"/>
      <c r="J39" s="136"/>
      <c r="K39" s="136"/>
      <c r="L39" s="136"/>
      <c r="M39" s="136"/>
      <c r="N39" s="136"/>
      <c r="O39" s="34"/>
    </row>
    <row r="40" spans="1:15" ht="19.5" customHeight="1">
      <c r="A40" s="35"/>
      <c r="B40" s="10"/>
      <c r="C40" s="2" t="s">
        <v>36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5"/>
    </row>
    <row r="41" spans="1:15" ht="19.5" customHeight="1">
      <c r="A41" s="166" t="s">
        <v>35</v>
      </c>
      <c r="B41" s="54"/>
      <c r="C41" s="54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5"/>
    </row>
    <row r="42" spans="1:15" ht="9.7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0"/>
    </row>
    <row r="43" spans="1:15" ht="9.75" customHeight="1">
      <c r="A43" s="124"/>
      <c r="B43" s="125"/>
      <c r="C43" s="125"/>
      <c r="D43" s="125"/>
      <c r="E43" s="125"/>
      <c r="F43" s="125"/>
      <c r="G43" s="126"/>
      <c r="H43" s="127"/>
      <c r="I43" s="128"/>
      <c r="J43" s="128"/>
      <c r="K43" s="128"/>
      <c r="L43" s="128"/>
      <c r="M43" s="128"/>
      <c r="N43" s="128"/>
      <c r="O43" s="129"/>
    </row>
    <row r="44" spans="1:15" ht="12.75" customHeight="1">
      <c r="A44" s="143" t="s">
        <v>15</v>
      </c>
      <c r="B44" s="157"/>
      <c r="C44" s="157"/>
      <c r="D44" s="157"/>
      <c r="E44" s="157"/>
      <c r="F44" s="157"/>
      <c r="G44" s="11"/>
      <c r="H44" s="2" t="s">
        <v>17</v>
      </c>
      <c r="I44" s="3"/>
      <c r="J44" s="3"/>
      <c r="K44" s="3"/>
      <c r="L44" s="3"/>
      <c r="M44" s="3"/>
      <c r="N44" s="3"/>
      <c r="O44" s="5"/>
    </row>
    <row r="45" spans="1:15" ht="12.75">
      <c r="A45" s="143"/>
      <c r="B45" s="157"/>
      <c r="C45" s="157"/>
      <c r="D45" s="157"/>
      <c r="E45" s="157"/>
      <c r="F45" s="157"/>
      <c r="G45" s="3"/>
      <c r="H45" s="130"/>
      <c r="I45" s="131"/>
      <c r="J45" s="131"/>
      <c r="K45" s="131"/>
      <c r="L45" s="131"/>
      <c r="M45" s="131"/>
      <c r="N45" s="131"/>
      <c r="O45" s="132"/>
    </row>
    <row r="46" spans="1:15" ht="12.75">
      <c r="A46" s="15"/>
      <c r="B46" s="43"/>
      <c r="C46" s="43"/>
      <c r="D46" s="43"/>
      <c r="E46" s="43"/>
      <c r="F46" s="43"/>
      <c r="G46" s="16"/>
      <c r="H46" s="130"/>
      <c r="I46" s="131"/>
      <c r="J46" s="131"/>
      <c r="K46" s="131"/>
      <c r="L46" s="131"/>
      <c r="M46" s="131"/>
      <c r="N46" s="131"/>
      <c r="O46" s="132"/>
    </row>
    <row r="47" spans="1:15" ht="12.75">
      <c r="A47" s="144"/>
      <c r="B47" s="131"/>
      <c r="C47" s="131"/>
      <c r="D47" s="131"/>
      <c r="E47" s="131"/>
      <c r="F47" s="131"/>
      <c r="G47" s="155"/>
      <c r="H47" s="130"/>
      <c r="I47" s="131"/>
      <c r="J47" s="131"/>
      <c r="K47" s="131"/>
      <c r="L47" s="131"/>
      <c r="M47" s="131"/>
      <c r="N47" s="131"/>
      <c r="O47" s="132"/>
    </row>
    <row r="48" spans="1:15" ht="29.25" customHeight="1">
      <c r="A48" s="144"/>
      <c r="B48" s="131"/>
      <c r="C48" s="131"/>
      <c r="D48" s="131"/>
      <c r="E48" s="131"/>
      <c r="F48" s="131"/>
      <c r="G48" s="155"/>
      <c r="H48" s="130"/>
      <c r="I48" s="131"/>
      <c r="J48" s="131"/>
      <c r="K48" s="131"/>
      <c r="L48" s="131"/>
      <c r="M48" s="131"/>
      <c r="N48" s="131"/>
      <c r="O48" s="132"/>
    </row>
    <row r="49" spans="1:15" ht="12.75">
      <c r="A49" s="144"/>
      <c r="B49" s="131"/>
      <c r="C49" s="131"/>
      <c r="D49" s="131"/>
      <c r="E49" s="131"/>
      <c r="F49" s="131"/>
      <c r="G49" s="155"/>
      <c r="H49" s="130"/>
      <c r="I49" s="131"/>
      <c r="J49" s="131"/>
      <c r="K49" s="131"/>
      <c r="L49" s="131"/>
      <c r="M49" s="131"/>
      <c r="N49" s="131"/>
      <c r="O49" s="132"/>
    </row>
    <row r="50" spans="1:15" ht="13.5" thickBot="1">
      <c r="A50" s="145"/>
      <c r="B50" s="134"/>
      <c r="C50" s="134"/>
      <c r="D50" s="134"/>
      <c r="E50" s="134"/>
      <c r="F50" s="134"/>
      <c r="G50" s="156"/>
      <c r="H50" s="133"/>
      <c r="I50" s="134"/>
      <c r="J50" s="134"/>
      <c r="K50" s="134"/>
      <c r="L50" s="134"/>
      <c r="M50" s="134"/>
      <c r="N50" s="134"/>
      <c r="O50" s="135"/>
    </row>
    <row r="55" ht="12.75">
      <c r="A55" s="10"/>
    </row>
    <row r="56" ht="12.75">
      <c r="A56" s="10"/>
    </row>
  </sheetData>
  <sheetProtection/>
  <mergeCells count="83">
    <mergeCell ref="H11:O11"/>
    <mergeCell ref="A1:O1"/>
    <mergeCell ref="A2:J2"/>
    <mergeCell ref="K2:O2"/>
    <mergeCell ref="A3:J3"/>
    <mergeCell ref="K3:O3"/>
    <mergeCell ref="A4:O4"/>
    <mergeCell ref="D7:N7"/>
    <mergeCell ref="K14:M14"/>
    <mergeCell ref="N14:O14"/>
    <mergeCell ref="K5:O5"/>
    <mergeCell ref="A6:O6"/>
    <mergeCell ref="A8:A10"/>
    <mergeCell ref="D8:O8"/>
    <mergeCell ref="D9:O9"/>
    <mergeCell ref="D10:F10"/>
    <mergeCell ref="H10:O10"/>
    <mergeCell ref="A11:A12"/>
    <mergeCell ref="E16:J16"/>
    <mergeCell ref="K16:M16"/>
    <mergeCell ref="N16:O16"/>
    <mergeCell ref="E12:O12"/>
    <mergeCell ref="B13:D13"/>
    <mergeCell ref="E13:J13"/>
    <mergeCell ref="K13:M13"/>
    <mergeCell ref="N13:O13"/>
    <mergeCell ref="B14:D14"/>
    <mergeCell ref="E14:J14"/>
    <mergeCell ref="N17:O17"/>
    <mergeCell ref="B18:D18"/>
    <mergeCell ref="E18:J18"/>
    <mergeCell ref="K18:M18"/>
    <mergeCell ref="N18:O18"/>
    <mergeCell ref="B15:D15"/>
    <mergeCell ref="E15:J15"/>
    <mergeCell ref="K15:M15"/>
    <mergeCell ref="N15:O15"/>
    <mergeCell ref="B16:D16"/>
    <mergeCell ref="A21:A32"/>
    <mergeCell ref="B21:O21"/>
    <mergeCell ref="B22:C22"/>
    <mergeCell ref="D22:O22"/>
    <mergeCell ref="B23:C23"/>
    <mergeCell ref="C25:O25"/>
    <mergeCell ref="C26:E26"/>
    <mergeCell ref="G26:H26"/>
    <mergeCell ref="K26:M26"/>
    <mergeCell ref="D23:O23"/>
    <mergeCell ref="C27:O27"/>
    <mergeCell ref="B17:D17"/>
    <mergeCell ref="E17:J17"/>
    <mergeCell ref="K17:M17"/>
    <mergeCell ref="B24:O24"/>
    <mergeCell ref="B19:M19"/>
    <mergeCell ref="N19:O19"/>
    <mergeCell ref="B20:M20"/>
    <mergeCell ref="N20:O20"/>
    <mergeCell ref="C36:N36"/>
    <mergeCell ref="C37:N37"/>
    <mergeCell ref="F38:N38"/>
    <mergeCell ref="C28:K28"/>
    <mergeCell ref="C29:K29"/>
    <mergeCell ref="C30:K30"/>
    <mergeCell ref="A42:O42"/>
    <mergeCell ref="A43:G43"/>
    <mergeCell ref="H43:O43"/>
    <mergeCell ref="C31:K31"/>
    <mergeCell ref="L31:M31"/>
    <mergeCell ref="C32:O32"/>
    <mergeCell ref="B33:O33"/>
    <mergeCell ref="A34:A39"/>
    <mergeCell ref="C34:N34"/>
    <mergeCell ref="C35:N35"/>
    <mergeCell ref="A44:F45"/>
    <mergeCell ref="H45:O50"/>
    <mergeCell ref="A47:G50"/>
    <mergeCell ref="L30:M30"/>
    <mergeCell ref="L29:M29"/>
    <mergeCell ref="L28:M28"/>
    <mergeCell ref="E39:N39"/>
    <mergeCell ref="D40:N40"/>
    <mergeCell ref="A41:C41"/>
    <mergeCell ref="D41:N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Udgiftgodtgørelse</dc:title>
  <dc:subject/>
  <dc:creator>Otto Hansen</dc:creator>
  <cp:keywords/>
  <dc:description/>
  <cp:lastModifiedBy>Rikke Mortensen</cp:lastModifiedBy>
  <cp:lastPrinted>2018-11-27T09:36:05Z</cp:lastPrinted>
  <dcterms:created xsi:type="dcterms:W3CDTF">1997-11-28T15:03:35Z</dcterms:created>
  <dcterms:modified xsi:type="dcterms:W3CDTF">2019-12-19T09:21:39Z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0x010100324330C5BE42C747BDA6C6F9B631C8C6</vt:lpwstr>
  </property>
</Properties>
</file>